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\Downloads\"/>
    </mc:Choice>
  </mc:AlternateContent>
  <xr:revisionPtr revIDLastSave="0" documentId="13_ncr:1_{AFE57668-2396-47E4-9016-DF8A57B5892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lash" sheetId="5" r:id="rId1"/>
    <sheet name="Sheet2" sheetId="2" r:id="rId2"/>
    <sheet name="Sheet3" sheetId="3" r:id="rId3"/>
  </sheets>
  <definedNames>
    <definedName name="_xlnm.Print_Area" localSheetId="0">Flash!$A$1:$M$43</definedName>
  </definedNames>
  <calcPr calcId="191029"/>
</workbook>
</file>

<file path=xl/calcChain.xml><?xml version="1.0" encoding="utf-8"?>
<calcChain xmlns="http://schemas.openxmlformats.org/spreadsheetml/2006/main">
  <c r="B13" i="5" l="1"/>
  <c r="C42" i="5" l="1"/>
  <c r="D42" i="5"/>
  <c r="E42" i="5"/>
  <c r="F42" i="5"/>
  <c r="G42" i="5"/>
  <c r="H42" i="5"/>
  <c r="I42" i="5"/>
  <c r="J42" i="5"/>
  <c r="K42" i="5"/>
  <c r="L42" i="5"/>
  <c r="M42" i="5"/>
  <c r="B42" i="5"/>
  <c r="B43" i="5" l="1"/>
  <c r="C4" i="5" s="1"/>
  <c r="C13" i="5" l="1"/>
  <c r="C43" i="5" s="1"/>
  <c r="D4" i="5" s="1"/>
  <c r="D13" i="5" s="1"/>
  <c r="D43" i="5" s="1"/>
  <c r="E4" i="5" s="1"/>
  <c r="E13" i="5" l="1"/>
  <c r="E43" i="5" s="1"/>
  <c r="F4" i="5" s="1"/>
  <c r="F13" i="5" l="1"/>
  <c r="F43" i="5" s="1"/>
  <c r="G4" i="5" s="1"/>
  <c r="G13" i="5" l="1"/>
  <c r="G43" i="5" s="1"/>
  <c r="H4" i="5" s="1"/>
  <c r="H13" i="5" l="1"/>
  <c r="H43" i="5" s="1"/>
  <c r="I4" i="5" s="1"/>
  <c r="I13" i="5" l="1"/>
  <c r="I43" i="5" s="1"/>
  <c r="J4" i="5" s="1"/>
  <c r="J13" i="5" l="1"/>
  <c r="J43" i="5" s="1"/>
  <c r="K4" i="5" s="1"/>
  <c r="K13" i="5" l="1"/>
  <c r="K43" i="5" s="1"/>
  <c r="L4" i="5" s="1"/>
  <c r="L13" i="5" l="1"/>
  <c r="L43" i="5" s="1"/>
  <c r="M4" i="5" s="1"/>
  <c r="M13" i="5" l="1"/>
  <c r="M43" i="5" s="1"/>
</calcChain>
</file>

<file path=xl/sharedStrings.xml><?xml version="1.0" encoding="utf-8"?>
<sst xmlns="http://schemas.openxmlformats.org/spreadsheetml/2006/main" count="46" uniqueCount="44">
  <si>
    <t>Week of:</t>
  </si>
  <si>
    <t xml:space="preserve"> </t>
  </si>
  <si>
    <t>Bal brought fwd</t>
  </si>
  <si>
    <t>Total Funds</t>
  </si>
  <si>
    <t>Total Exp</t>
  </si>
  <si>
    <t>Balance :  Total funds - expenditure</t>
  </si>
  <si>
    <t>INCOME</t>
  </si>
  <si>
    <t>EXPENDITURE</t>
  </si>
  <si>
    <t>WFF Tax Credits</t>
  </si>
  <si>
    <t xml:space="preserve">Groceries </t>
  </si>
  <si>
    <t>Rent</t>
  </si>
  <si>
    <t>Petrol/Fuel</t>
  </si>
  <si>
    <t>Personal Cash</t>
  </si>
  <si>
    <t>Pocket money</t>
  </si>
  <si>
    <t>Power</t>
  </si>
  <si>
    <t>Bank fees</t>
  </si>
  <si>
    <t>Visa</t>
  </si>
  <si>
    <t>Insurances</t>
  </si>
  <si>
    <t>WOF</t>
  </si>
  <si>
    <t>School costs</t>
  </si>
  <si>
    <t>Recreation/memberships</t>
  </si>
  <si>
    <t>Medical/dental</t>
  </si>
  <si>
    <t>Clothing/shoes/hair</t>
  </si>
  <si>
    <t>Presents</t>
  </si>
  <si>
    <t>to other/savings account</t>
  </si>
  <si>
    <t>Acc Supp</t>
  </si>
  <si>
    <t xml:space="preserve">CASH FLOW </t>
  </si>
  <si>
    <t>Wages 1</t>
  </si>
  <si>
    <t>Wages 2</t>
  </si>
  <si>
    <t>Money left in bank account from last week</t>
  </si>
  <si>
    <t xml:space="preserve">Income </t>
  </si>
  <si>
    <t>Expenses</t>
  </si>
  <si>
    <t>Winter Energy Payment</t>
  </si>
  <si>
    <t>Benefit</t>
  </si>
  <si>
    <t>Internet</t>
  </si>
  <si>
    <t>Furniture HP</t>
  </si>
  <si>
    <t>Car Loan</t>
  </si>
  <si>
    <t>Mobile Phones</t>
  </si>
  <si>
    <t>Car Registration</t>
  </si>
  <si>
    <t>Vehicle maintenance</t>
  </si>
  <si>
    <t>Netflix/Disney/Amazon</t>
  </si>
  <si>
    <t>Gas bottles</t>
  </si>
  <si>
    <t>Pet care/dog rego</t>
  </si>
  <si>
    <t>Board (paid to you)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</si>
</sst>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d/mm/yy;@"/>
    <numFmt numFmtId="165" formatCode="#,##0_ ;[Red]\-#,##0\ "/>
  </numFmts>
  <fonts count="8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2" fontId="4" fillId="0" borderId="0" xfId="0" applyNumberFormat="1" applyFont="1"/>
    <xf numFmtId="164" fontId="4" fillId="0" borderId="0" xfId="0" applyNumberFormat="1" applyFont="1" applyFill="1"/>
    <xf numFmtId="0" fontId="4" fillId="0" borderId="0" xfId="0" applyNumberFormat="1" applyFont="1" applyFill="1" applyAlignment="1">
      <alignment horizontal="center" vertical="center"/>
    </xf>
    <xf numFmtId="0" fontId="6" fillId="0" borderId="0" xfId="0" applyFont="1"/>
    <xf numFmtId="8" fontId="1" fillId="0" borderId="2" xfId="0" applyNumberFormat="1" applyFont="1" applyFill="1" applyBorder="1"/>
    <xf numFmtId="8" fontId="1" fillId="0" borderId="2" xfId="0" applyNumberFormat="1" applyFont="1" applyFill="1" applyBorder="1" applyAlignment="1">
      <alignment horizontal="center" vertical="center"/>
    </xf>
    <xf numFmtId="8" fontId="6" fillId="0" borderId="2" xfId="0" applyNumberFormat="1" applyFont="1" applyFill="1" applyBorder="1"/>
    <xf numFmtId="8" fontId="7" fillId="0" borderId="2" xfId="0" applyNumberFormat="1" applyFont="1" applyFill="1" applyBorder="1"/>
    <xf numFmtId="8" fontId="7" fillId="0" borderId="2" xfId="0" applyNumberFormat="1" applyFont="1" applyBorder="1"/>
    <xf numFmtId="16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8" fontId="1" fillId="2" borderId="2" xfId="0" applyNumberFormat="1" applyFont="1" applyFill="1" applyBorder="1"/>
    <xf numFmtId="0" fontId="4" fillId="2" borderId="0" xfId="0" applyFont="1" applyFill="1"/>
    <xf numFmtId="8" fontId="1" fillId="3" borderId="2" xfId="0" applyNumberFormat="1" applyFont="1" applyFill="1" applyBorder="1"/>
    <xf numFmtId="0" fontId="4" fillId="3" borderId="0" xfId="0" applyFont="1" applyFill="1"/>
    <xf numFmtId="8" fontId="1" fillId="3" borderId="2" xfId="1" applyNumberFormat="1" applyFont="1" applyFill="1" applyBorder="1" applyProtection="1">
      <protection locked="0"/>
    </xf>
    <xf numFmtId="0" fontId="3" fillId="3" borderId="0" xfId="0" applyFont="1" applyFill="1"/>
    <xf numFmtId="8" fontId="6" fillId="3" borderId="2" xfId="0" applyNumberFormat="1" applyFont="1" applyFill="1" applyBorder="1"/>
    <xf numFmtId="0" fontId="6" fillId="3" borderId="0" xfId="0" applyFont="1" applyFill="1"/>
    <xf numFmtId="8" fontId="1" fillId="4" borderId="2" xfId="0" applyNumberFormat="1" applyFont="1" applyFill="1" applyBorder="1"/>
    <xf numFmtId="0" fontId="4" fillId="4" borderId="0" xfId="0" applyFont="1" applyFill="1"/>
    <xf numFmtId="0" fontId="1" fillId="4" borderId="0" xfId="0" applyFont="1" applyFill="1"/>
    <xf numFmtId="8" fontId="7" fillId="5" borderId="2" xfId="0" applyNumberFormat="1" applyFont="1" applyFill="1" applyBorder="1"/>
    <xf numFmtId="8" fontId="7" fillId="5" borderId="2" xfId="0" applyNumberFormat="1" applyFont="1" applyFill="1" applyBorder="1" applyAlignment="1">
      <alignment horizontal="center"/>
    </xf>
    <xf numFmtId="0" fontId="4" fillId="5" borderId="0" xfId="0" applyFont="1" applyFill="1"/>
    <xf numFmtId="8" fontId="7" fillId="6" borderId="2" xfId="0" applyNumberFormat="1" applyFont="1" applyFill="1" applyBorder="1"/>
    <xf numFmtId="8" fontId="1" fillId="6" borderId="2" xfId="0" applyNumberFormat="1" applyFont="1" applyFill="1" applyBorder="1"/>
    <xf numFmtId="8" fontId="7" fillId="4" borderId="2" xfId="0" applyNumberFormat="1" applyFont="1" applyFill="1" applyBorder="1"/>
    <xf numFmtId="8" fontId="7" fillId="4" borderId="2" xfId="1" applyNumberFormat="1" applyFont="1" applyFill="1" applyBorder="1" applyProtection="1">
      <protection locked="0"/>
    </xf>
    <xf numFmtId="8" fontId="7" fillId="4" borderId="2" xfId="0" applyNumberFormat="1" applyFont="1" applyFill="1" applyBorder="1" applyProtection="1">
      <protection locked="0"/>
    </xf>
    <xf numFmtId="0" fontId="4" fillId="6" borderId="0" xfId="0" applyFont="1" applyFill="1"/>
    <xf numFmtId="0" fontId="1" fillId="6" borderId="0" xfId="0" applyFont="1" applyFill="1"/>
    <xf numFmtId="8" fontId="7" fillId="6" borderId="2" xfId="0" applyNumberFormat="1" applyFont="1" applyFill="1" applyBorder="1" applyAlignment="1">
      <alignment wrapText="1"/>
    </xf>
    <xf numFmtId="0" fontId="1" fillId="3" borderId="0" xfId="0" applyFont="1" applyFill="1"/>
    <xf numFmtId="0" fontId="2" fillId="0" borderId="3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1"/>
  <sheetViews>
    <sheetView tabSelected="1" zoomScaleNormal="100" workbookViewId="0">
      <selection activeCell="O17" sqref="O17"/>
    </sheetView>
  </sheetViews>
  <sheetFormatPr defaultColWidth="9.109375" defaultRowHeight="13.2" x14ac:dyDescent="0.25"/>
  <cols>
    <col min="1" max="1" width="20.88671875" style="3" customWidth="1"/>
    <col min="2" max="13" width="10.33203125" style="2" customWidth="1"/>
    <col min="14" max="16384" width="9.109375" style="2"/>
  </cols>
  <sheetData>
    <row r="1" spans="1:15" s="1" customFormat="1" ht="27.75" customHeight="1" x14ac:dyDescent="0.25">
      <c r="A1" s="38" t="s">
        <v>26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x14ac:dyDescent="0.25">
      <c r="A2" s="8" t="s">
        <v>0</v>
      </c>
      <c r="B2" s="13">
        <v>39250</v>
      </c>
      <c r="C2" s="13">
        <v>39257</v>
      </c>
      <c r="D2" s="13">
        <v>39264</v>
      </c>
      <c r="E2" s="13">
        <v>39271</v>
      </c>
      <c r="F2" s="13">
        <v>39278</v>
      </c>
      <c r="G2" s="13">
        <v>39285</v>
      </c>
      <c r="H2" s="13">
        <v>39292</v>
      </c>
      <c r="I2" s="13">
        <v>39299</v>
      </c>
      <c r="J2" s="13">
        <v>39306</v>
      </c>
      <c r="K2" s="13">
        <v>39313</v>
      </c>
      <c r="L2" s="13">
        <v>39320</v>
      </c>
      <c r="M2" s="13">
        <v>39327</v>
      </c>
    </row>
    <row r="3" spans="1:15" s="6" customFormat="1" x14ac:dyDescent="0.25">
      <c r="A3" s="9"/>
      <c r="B3" s="14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  <c r="I3" s="14">
        <v>8</v>
      </c>
      <c r="J3" s="14">
        <v>9</v>
      </c>
      <c r="K3" s="14">
        <v>10</v>
      </c>
      <c r="L3" s="14">
        <v>11</v>
      </c>
      <c r="M3" s="14">
        <v>12</v>
      </c>
    </row>
    <row r="4" spans="1:15" s="34" customFormat="1" x14ac:dyDescent="0.25">
      <c r="A4" s="30" t="s">
        <v>2</v>
      </c>
      <c r="B4" s="30">
        <v>37</v>
      </c>
      <c r="C4" s="30">
        <f t="shared" ref="C4:M4" si="0">B43</f>
        <v>367.04999999999995</v>
      </c>
      <c r="D4" s="30">
        <f t="shared" si="0"/>
        <v>310.10000000000014</v>
      </c>
      <c r="E4" s="30">
        <f t="shared" si="0"/>
        <v>546.15000000000009</v>
      </c>
      <c r="F4" s="30">
        <f t="shared" si="0"/>
        <v>389.20000000000005</v>
      </c>
      <c r="G4" s="30">
        <f t="shared" si="0"/>
        <v>619.24999999999977</v>
      </c>
      <c r="H4" s="30">
        <f t="shared" si="0"/>
        <v>497.29999999999995</v>
      </c>
      <c r="I4" s="30">
        <f t="shared" si="0"/>
        <v>663.35000000000014</v>
      </c>
      <c r="J4" s="30">
        <f t="shared" si="0"/>
        <v>986.40000000000032</v>
      </c>
      <c r="K4" s="30">
        <f t="shared" si="0"/>
        <v>556.45000000000073</v>
      </c>
      <c r="L4" s="30">
        <f t="shared" si="0"/>
        <v>19.500000000000909</v>
      </c>
      <c r="M4" s="30">
        <f t="shared" si="0"/>
        <v>270.55000000000086</v>
      </c>
      <c r="O4" s="35" t="s">
        <v>29</v>
      </c>
    </row>
    <row r="5" spans="1:15" s="16" customFormat="1" x14ac:dyDescent="0.25">
      <c r="A5" s="15" t="s">
        <v>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s="20" customFormat="1" x14ac:dyDescent="0.25">
      <c r="A6" s="17" t="s">
        <v>27</v>
      </c>
      <c r="B6" s="19">
        <v>750</v>
      </c>
      <c r="C6" s="19">
        <v>750</v>
      </c>
      <c r="D6" s="19">
        <v>750</v>
      </c>
      <c r="E6" s="19">
        <v>750</v>
      </c>
      <c r="F6" s="19">
        <v>750</v>
      </c>
      <c r="G6" s="19">
        <v>750</v>
      </c>
      <c r="H6" s="19">
        <v>750</v>
      </c>
      <c r="I6" s="19">
        <v>750</v>
      </c>
      <c r="J6" s="19">
        <v>750</v>
      </c>
      <c r="K6" s="19">
        <v>750</v>
      </c>
      <c r="L6" s="19">
        <v>750</v>
      </c>
      <c r="M6" s="19">
        <v>750</v>
      </c>
      <c r="O6" s="37" t="s">
        <v>30</v>
      </c>
    </row>
    <row r="7" spans="1:15" s="18" customFormat="1" x14ac:dyDescent="0.25">
      <c r="A7" s="17" t="s">
        <v>28</v>
      </c>
      <c r="B7" s="19">
        <v>260</v>
      </c>
      <c r="C7" s="19">
        <v>260</v>
      </c>
      <c r="D7" s="19">
        <v>260</v>
      </c>
      <c r="E7" s="19">
        <v>260</v>
      </c>
      <c r="F7" s="19">
        <v>260</v>
      </c>
      <c r="G7" s="19">
        <v>260</v>
      </c>
      <c r="H7" s="19">
        <v>260</v>
      </c>
      <c r="I7" s="19">
        <v>260</v>
      </c>
      <c r="J7" s="19">
        <v>260</v>
      </c>
      <c r="K7" s="19">
        <v>260</v>
      </c>
      <c r="L7" s="19">
        <v>260</v>
      </c>
      <c r="M7" s="19">
        <v>260</v>
      </c>
    </row>
    <row r="8" spans="1:15" s="18" customFormat="1" x14ac:dyDescent="0.25">
      <c r="A8" s="17" t="s">
        <v>8</v>
      </c>
      <c r="B8" s="19">
        <v>297</v>
      </c>
      <c r="C8" s="19">
        <v>297</v>
      </c>
      <c r="D8" s="19">
        <v>297</v>
      </c>
      <c r="E8" s="19">
        <v>297</v>
      </c>
      <c r="F8" s="19">
        <v>297</v>
      </c>
      <c r="G8" s="19">
        <v>297</v>
      </c>
      <c r="H8" s="19">
        <v>297</v>
      </c>
      <c r="I8" s="19">
        <v>297</v>
      </c>
      <c r="J8" s="19">
        <v>297</v>
      </c>
      <c r="K8" s="19">
        <v>297</v>
      </c>
      <c r="L8" s="19">
        <v>297</v>
      </c>
      <c r="M8" s="19">
        <v>297</v>
      </c>
    </row>
    <row r="9" spans="1:15" s="18" customFormat="1" x14ac:dyDescent="0.25">
      <c r="A9" s="17" t="s">
        <v>25</v>
      </c>
      <c r="B9" s="19">
        <v>160</v>
      </c>
      <c r="C9" s="19">
        <v>160</v>
      </c>
      <c r="D9" s="19">
        <v>160</v>
      </c>
      <c r="E9" s="19">
        <v>160</v>
      </c>
      <c r="F9" s="19">
        <v>160</v>
      </c>
      <c r="G9" s="19">
        <v>160</v>
      </c>
      <c r="H9" s="19">
        <v>160</v>
      </c>
      <c r="I9" s="19">
        <v>160</v>
      </c>
      <c r="J9" s="19">
        <v>160</v>
      </c>
      <c r="K9" s="19">
        <v>160</v>
      </c>
      <c r="L9" s="19">
        <v>160</v>
      </c>
      <c r="M9" s="19">
        <v>160</v>
      </c>
    </row>
    <row r="10" spans="1:15" s="18" customFormat="1" x14ac:dyDescent="0.25">
      <c r="A10" s="17" t="s">
        <v>32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1:15" s="18" customFormat="1" x14ac:dyDescent="0.25">
      <c r="A11" s="17" t="s">
        <v>33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5" s="18" customFormat="1" x14ac:dyDescent="0.25">
      <c r="A12" s="17" t="s">
        <v>43</v>
      </c>
      <c r="B12" s="19">
        <v>250</v>
      </c>
      <c r="C12" s="19">
        <v>250</v>
      </c>
      <c r="D12" s="19">
        <v>250</v>
      </c>
      <c r="E12" s="19">
        <v>250</v>
      </c>
      <c r="F12" s="19">
        <v>250</v>
      </c>
      <c r="G12" s="19">
        <v>250</v>
      </c>
      <c r="H12" s="19">
        <v>250</v>
      </c>
      <c r="I12" s="19">
        <v>250</v>
      </c>
      <c r="J12" s="19">
        <v>250</v>
      </c>
      <c r="K12" s="19">
        <v>250</v>
      </c>
      <c r="L12" s="19">
        <v>250</v>
      </c>
      <c r="M12" s="19">
        <v>250</v>
      </c>
    </row>
    <row r="13" spans="1:15" s="22" customFormat="1" x14ac:dyDescent="0.25">
      <c r="A13" s="21" t="s">
        <v>3</v>
      </c>
      <c r="B13" s="21">
        <f>SUM(B4:B12)</f>
        <v>1754</v>
      </c>
      <c r="C13" s="21">
        <f t="shared" ref="C13:M13" si="1">SUM(C4:C12)</f>
        <v>2084.0500000000002</v>
      </c>
      <c r="D13" s="21">
        <f t="shared" si="1"/>
        <v>2027.1000000000001</v>
      </c>
      <c r="E13" s="21">
        <f t="shared" si="1"/>
        <v>2263.15</v>
      </c>
      <c r="F13" s="21">
        <f t="shared" si="1"/>
        <v>2106.1999999999998</v>
      </c>
      <c r="G13" s="21">
        <f t="shared" si="1"/>
        <v>2336.25</v>
      </c>
      <c r="H13" s="21">
        <f t="shared" si="1"/>
        <v>2214.3000000000002</v>
      </c>
      <c r="I13" s="21">
        <f t="shared" si="1"/>
        <v>2380.3500000000004</v>
      </c>
      <c r="J13" s="21">
        <f t="shared" si="1"/>
        <v>2703.4000000000005</v>
      </c>
      <c r="K13" s="21">
        <f t="shared" si="1"/>
        <v>2273.4500000000007</v>
      </c>
      <c r="L13" s="21">
        <f t="shared" si="1"/>
        <v>1736.5000000000009</v>
      </c>
      <c r="M13" s="21">
        <f t="shared" si="1"/>
        <v>1987.5500000000009</v>
      </c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5" s="28" customFormat="1" x14ac:dyDescent="0.25">
      <c r="A15" s="26" t="s">
        <v>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5" s="24" customFormat="1" x14ac:dyDescent="0.25">
      <c r="A16" s="31" t="s">
        <v>9</v>
      </c>
      <c r="B16" s="32">
        <v>500</v>
      </c>
      <c r="C16" s="32">
        <v>500</v>
      </c>
      <c r="D16" s="32">
        <v>500</v>
      </c>
      <c r="E16" s="32">
        <v>500</v>
      </c>
      <c r="F16" s="32">
        <v>500</v>
      </c>
      <c r="G16" s="32">
        <v>500</v>
      </c>
      <c r="H16" s="32">
        <v>500</v>
      </c>
      <c r="I16" s="32">
        <v>500</v>
      </c>
      <c r="J16" s="32">
        <v>500</v>
      </c>
      <c r="K16" s="32">
        <v>500</v>
      </c>
      <c r="L16" s="32">
        <v>500</v>
      </c>
      <c r="M16" s="32">
        <v>500</v>
      </c>
    </row>
    <row r="17" spans="1:16" s="24" customFormat="1" x14ac:dyDescent="0.25">
      <c r="A17" s="31" t="s">
        <v>10</v>
      </c>
      <c r="B17" s="32">
        <v>520</v>
      </c>
      <c r="C17" s="32">
        <v>520</v>
      </c>
      <c r="D17" s="32">
        <v>520</v>
      </c>
      <c r="E17" s="32">
        <v>520</v>
      </c>
      <c r="F17" s="32">
        <v>520</v>
      </c>
      <c r="G17" s="32">
        <v>520</v>
      </c>
      <c r="H17" s="32">
        <v>520</v>
      </c>
      <c r="I17" s="32">
        <v>520</v>
      </c>
      <c r="J17" s="32">
        <v>520</v>
      </c>
      <c r="K17" s="32">
        <v>520</v>
      </c>
      <c r="L17" s="32">
        <v>520</v>
      </c>
      <c r="M17" s="32">
        <v>520</v>
      </c>
      <c r="O17" s="25" t="s">
        <v>31</v>
      </c>
    </row>
    <row r="18" spans="1:16" s="24" customFormat="1" x14ac:dyDescent="0.25">
      <c r="A18" s="31" t="s">
        <v>11</v>
      </c>
      <c r="B18" s="32">
        <v>80</v>
      </c>
      <c r="C18" s="32">
        <v>80</v>
      </c>
      <c r="D18" s="32">
        <v>80</v>
      </c>
      <c r="E18" s="32">
        <v>80</v>
      </c>
      <c r="F18" s="32">
        <v>80</v>
      </c>
      <c r="G18" s="32">
        <v>80</v>
      </c>
      <c r="H18" s="32">
        <v>80</v>
      </c>
      <c r="I18" s="32">
        <v>80</v>
      </c>
      <c r="J18" s="32">
        <v>80</v>
      </c>
      <c r="K18" s="32">
        <v>80</v>
      </c>
      <c r="L18" s="32">
        <v>80</v>
      </c>
      <c r="M18" s="32">
        <v>80</v>
      </c>
    </row>
    <row r="19" spans="1:16" s="24" customFormat="1" x14ac:dyDescent="0.25">
      <c r="A19" s="31" t="s">
        <v>12</v>
      </c>
      <c r="B19" s="32">
        <v>40</v>
      </c>
      <c r="C19" s="32">
        <v>40</v>
      </c>
      <c r="D19" s="32">
        <v>40</v>
      </c>
      <c r="E19" s="32">
        <v>40</v>
      </c>
      <c r="F19" s="32">
        <v>40</v>
      </c>
      <c r="G19" s="32">
        <v>40</v>
      </c>
      <c r="H19" s="32">
        <v>40</v>
      </c>
      <c r="I19" s="32">
        <v>40</v>
      </c>
      <c r="J19" s="32">
        <v>40</v>
      </c>
      <c r="K19" s="32">
        <v>40</v>
      </c>
      <c r="L19" s="32">
        <v>40</v>
      </c>
      <c r="M19" s="32">
        <v>40</v>
      </c>
    </row>
    <row r="20" spans="1:16" s="24" customFormat="1" x14ac:dyDescent="0.25">
      <c r="A20" s="31" t="s">
        <v>13</v>
      </c>
      <c r="B20" s="32">
        <v>20</v>
      </c>
      <c r="C20" s="32">
        <v>20</v>
      </c>
      <c r="D20" s="32">
        <v>20</v>
      </c>
      <c r="E20" s="32">
        <v>20</v>
      </c>
      <c r="F20" s="32">
        <v>20</v>
      </c>
      <c r="G20" s="32">
        <v>20</v>
      </c>
      <c r="H20" s="32">
        <v>20</v>
      </c>
      <c r="I20" s="32">
        <v>20</v>
      </c>
      <c r="J20" s="32">
        <v>20</v>
      </c>
      <c r="K20" s="32">
        <v>20</v>
      </c>
      <c r="L20" s="32">
        <v>20</v>
      </c>
      <c r="M20" s="32">
        <v>20</v>
      </c>
    </row>
    <row r="21" spans="1:16" s="24" customFormat="1" x14ac:dyDescent="0.25">
      <c r="A21" s="23" t="s">
        <v>34</v>
      </c>
      <c r="B21" s="32">
        <v>95</v>
      </c>
      <c r="C21" s="32"/>
      <c r="D21" s="32"/>
      <c r="E21" s="32"/>
      <c r="F21" s="32">
        <v>95</v>
      </c>
      <c r="G21" s="32"/>
      <c r="H21" s="32"/>
      <c r="I21" s="32"/>
      <c r="J21" s="32">
        <v>95</v>
      </c>
      <c r="K21" s="32"/>
      <c r="L21" s="32"/>
      <c r="M21" s="32"/>
    </row>
    <row r="22" spans="1:16" s="24" customFormat="1" x14ac:dyDescent="0.25">
      <c r="A22" s="31" t="s">
        <v>14</v>
      </c>
      <c r="B22" s="32"/>
      <c r="C22" s="32">
        <v>350</v>
      </c>
      <c r="D22" s="32"/>
      <c r="E22" s="32"/>
      <c r="F22" s="32"/>
      <c r="G22" s="32">
        <v>350</v>
      </c>
      <c r="H22" s="32"/>
      <c r="I22" s="32"/>
      <c r="J22" s="32"/>
      <c r="K22" s="32">
        <v>350</v>
      </c>
      <c r="L22" s="32"/>
      <c r="M22" s="32"/>
    </row>
    <row r="23" spans="1:16" s="24" customFormat="1" x14ac:dyDescent="0.25">
      <c r="A23" s="31" t="s">
        <v>15</v>
      </c>
      <c r="B23" s="32"/>
      <c r="C23" s="32"/>
      <c r="D23" s="32">
        <v>5</v>
      </c>
      <c r="E23" s="32"/>
      <c r="F23" s="32"/>
      <c r="G23" s="32"/>
      <c r="H23" s="32">
        <v>5</v>
      </c>
      <c r="I23" s="32"/>
      <c r="J23" s="32"/>
      <c r="K23" s="32"/>
      <c r="L23" s="32"/>
      <c r="M23" s="32">
        <v>5</v>
      </c>
    </row>
    <row r="24" spans="1:16" s="24" customFormat="1" x14ac:dyDescent="0.25">
      <c r="A24" s="23" t="s">
        <v>37</v>
      </c>
      <c r="B24" s="32">
        <v>20</v>
      </c>
      <c r="C24" s="32">
        <v>75</v>
      </c>
      <c r="D24" s="32"/>
      <c r="E24" s="32"/>
      <c r="F24" s="32">
        <v>20</v>
      </c>
      <c r="G24" s="32">
        <v>75</v>
      </c>
      <c r="H24" s="33"/>
      <c r="I24" s="33"/>
      <c r="J24" s="33">
        <v>20</v>
      </c>
      <c r="K24" s="33">
        <v>75</v>
      </c>
      <c r="L24" s="33"/>
      <c r="M24" s="33"/>
    </row>
    <row r="25" spans="1:16" s="24" customFormat="1" x14ac:dyDescent="0.25">
      <c r="A25" s="23" t="s">
        <v>35</v>
      </c>
      <c r="B25" s="32">
        <v>25</v>
      </c>
      <c r="C25" s="32"/>
      <c r="D25" s="32"/>
      <c r="E25" s="32"/>
      <c r="F25" s="32">
        <v>25</v>
      </c>
      <c r="G25" s="32"/>
      <c r="H25" s="32"/>
      <c r="I25" s="32"/>
      <c r="J25" s="32">
        <v>25</v>
      </c>
      <c r="K25" s="32"/>
      <c r="L25" s="32"/>
      <c r="M25" s="32"/>
      <c r="P25" s="25" t="s">
        <v>1</v>
      </c>
    </row>
    <row r="26" spans="1:16" s="24" customFormat="1" x14ac:dyDescent="0.25">
      <c r="A26" s="23" t="s">
        <v>36</v>
      </c>
      <c r="B26" s="32">
        <v>50</v>
      </c>
      <c r="C26" s="33">
        <v>50</v>
      </c>
      <c r="D26" s="32">
        <v>50</v>
      </c>
      <c r="E26" s="33">
        <v>50</v>
      </c>
      <c r="F26" s="32">
        <v>50</v>
      </c>
      <c r="G26" s="33">
        <v>50</v>
      </c>
      <c r="H26" s="32">
        <v>50</v>
      </c>
      <c r="I26" s="33">
        <v>50</v>
      </c>
      <c r="J26" s="32">
        <v>50</v>
      </c>
      <c r="K26" s="33">
        <v>50</v>
      </c>
      <c r="L26" s="32">
        <v>50</v>
      </c>
      <c r="M26" s="33">
        <v>50</v>
      </c>
    </row>
    <row r="27" spans="1:16" s="24" customFormat="1" x14ac:dyDescent="0.25">
      <c r="A27" s="31" t="s">
        <v>16</v>
      </c>
      <c r="B27" s="32"/>
      <c r="C27" s="32"/>
      <c r="D27" s="32"/>
      <c r="E27" s="32">
        <v>350</v>
      </c>
      <c r="F27" s="32"/>
      <c r="G27" s="32"/>
      <c r="H27" s="32"/>
      <c r="I27" s="32"/>
      <c r="J27" s="32">
        <v>650</v>
      </c>
      <c r="K27" s="32"/>
      <c r="L27" s="32"/>
      <c r="M27" s="32"/>
    </row>
    <row r="28" spans="1:16" s="24" customFormat="1" x14ac:dyDescent="0.25">
      <c r="A28" s="23" t="s">
        <v>41</v>
      </c>
      <c r="B28" s="32"/>
      <c r="C28" s="32"/>
      <c r="D28" s="32"/>
      <c r="E28" s="32"/>
      <c r="F28" s="32"/>
      <c r="G28" s="32"/>
      <c r="H28" s="32"/>
      <c r="I28" s="32"/>
      <c r="J28" s="32"/>
      <c r="K28" s="32">
        <v>260</v>
      </c>
      <c r="L28" s="32"/>
      <c r="M28" s="32"/>
    </row>
    <row r="29" spans="1:16" s="24" customFormat="1" x14ac:dyDescent="0.25">
      <c r="A29" s="31" t="s">
        <v>17</v>
      </c>
      <c r="B29" s="32"/>
      <c r="C29" s="32">
        <v>23</v>
      </c>
      <c r="D29" s="32"/>
      <c r="E29" s="32">
        <v>58</v>
      </c>
      <c r="F29" s="32"/>
      <c r="G29" s="32">
        <v>23</v>
      </c>
      <c r="H29" s="32"/>
      <c r="I29" s="32">
        <v>58</v>
      </c>
      <c r="J29" s="32"/>
      <c r="K29" s="32">
        <v>23</v>
      </c>
      <c r="L29" s="32"/>
      <c r="M29" s="32">
        <v>23</v>
      </c>
    </row>
    <row r="30" spans="1:16" s="24" customFormat="1" x14ac:dyDescent="0.25">
      <c r="A30" s="23" t="s">
        <v>38</v>
      </c>
      <c r="B30" s="32"/>
      <c r="C30" s="32"/>
      <c r="D30" s="32"/>
      <c r="E30" s="32"/>
      <c r="F30" s="32"/>
      <c r="G30" s="32"/>
      <c r="H30" s="32">
        <v>130</v>
      </c>
      <c r="I30" s="32"/>
      <c r="J30" s="32"/>
      <c r="K30" s="32"/>
      <c r="L30" s="32"/>
      <c r="M30" s="32"/>
    </row>
    <row r="31" spans="1:16" s="24" customFormat="1" x14ac:dyDescent="0.25">
      <c r="A31" s="31" t="s">
        <v>18</v>
      </c>
      <c r="B31" s="32"/>
      <c r="C31" s="32"/>
      <c r="D31" s="32"/>
      <c r="E31" s="32"/>
      <c r="F31" s="32"/>
      <c r="G31" s="32">
        <v>45</v>
      </c>
      <c r="H31" s="32"/>
      <c r="I31" s="32"/>
      <c r="J31" s="32"/>
      <c r="K31" s="32"/>
      <c r="L31" s="32"/>
      <c r="M31" s="32"/>
    </row>
    <row r="32" spans="1:16" s="24" customFormat="1" x14ac:dyDescent="0.25">
      <c r="A32" s="23" t="s">
        <v>39</v>
      </c>
      <c r="B32" s="32"/>
      <c r="C32" s="32"/>
      <c r="D32" s="32"/>
      <c r="E32" s="32">
        <v>240</v>
      </c>
      <c r="F32" s="32"/>
      <c r="G32" s="32"/>
      <c r="H32" s="32"/>
      <c r="I32" s="32"/>
      <c r="J32" s="32"/>
      <c r="K32" s="32"/>
      <c r="L32" s="32"/>
      <c r="M32" s="32"/>
    </row>
    <row r="33" spans="1:13" s="24" customFormat="1" x14ac:dyDescent="0.25">
      <c r="A33" s="31" t="s">
        <v>19</v>
      </c>
      <c r="B33" s="32"/>
      <c r="C33" s="32"/>
      <c r="D33" s="32"/>
      <c r="E33" s="32"/>
      <c r="F33" s="32"/>
      <c r="G33" s="32"/>
      <c r="H33" s="32"/>
      <c r="I33" s="32"/>
      <c r="J33" s="32"/>
      <c r="K33" s="31"/>
      <c r="L33" s="32"/>
      <c r="M33" s="32"/>
    </row>
    <row r="34" spans="1:13" s="24" customFormat="1" x14ac:dyDescent="0.25">
      <c r="A34" s="31" t="s">
        <v>20</v>
      </c>
      <c r="B34" s="32">
        <v>15.95</v>
      </c>
      <c r="C34" s="32">
        <v>15.95</v>
      </c>
      <c r="D34" s="32">
        <v>15.95</v>
      </c>
      <c r="E34" s="32">
        <v>15.95</v>
      </c>
      <c r="F34" s="32">
        <v>15.95</v>
      </c>
      <c r="G34" s="32">
        <v>15.95</v>
      </c>
      <c r="H34" s="32">
        <v>15.95</v>
      </c>
      <c r="I34" s="32">
        <v>15.95</v>
      </c>
      <c r="J34" s="32">
        <v>15.95</v>
      </c>
      <c r="K34" s="32">
        <v>15.95</v>
      </c>
      <c r="L34" s="32">
        <v>15.95</v>
      </c>
      <c r="M34" s="32">
        <v>15.95</v>
      </c>
    </row>
    <row r="35" spans="1:13" s="24" customFormat="1" x14ac:dyDescent="0.25">
      <c r="A35" s="23" t="s">
        <v>40</v>
      </c>
      <c r="B35" s="32">
        <v>21</v>
      </c>
      <c r="C35" s="32">
        <v>10</v>
      </c>
      <c r="D35" s="32"/>
      <c r="E35" s="32"/>
      <c r="F35" s="32">
        <v>21</v>
      </c>
      <c r="G35" s="32">
        <v>10</v>
      </c>
      <c r="H35" s="32"/>
      <c r="I35" s="32"/>
      <c r="J35" s="32">
        <v>21</v>
      </c>
      <c r="K35" s="32">
        <v>10</v>
      </c>
      <c r="L35" s="32"/>
      <c r="M35" s="32"/>
    </row>
    <row r="36" spans="1:13" s="24" customFormat="1" x14ac:dyDescent="0.25">
      <c r="A36" s="31" t="s">
        <v>21</v>
      </c>
      <c r="B36" s="32"/>
      <c r="C36" s="32"/>
      <c r="D36" s="32"/>
      <c r="E36" s="32"/>
      <c r="F36" s="32"/>
      <c r="G36" s="32"/>
      <c r="H36" s="32"/>
      <c r="I36" s="32"/>
      <c r="J36" s="32"/>
      <c r="K36" s="32">
        <v>200</v>
      </c>
      <c r="L36" s="32"/>
      <c r="M36" s="32"/>
    </row>
    <row r="37" spans="1:13" s="24" customFormat="1" x14ac:dyDescent="0.25">
      <c r="A37" s="31" t="s">
        <v>22</v>
      </c>
      <c r="B37" s="32"/>
      <c r="C37" s="32"/>
      <c r="D37" s="32">
        <v>250</v>
      </c>
      <c r="E37" s="32"/>
      <c r="F37" s="32"/>
      <c r="G37" s="32"/>
      <c r="H37" s="32">
        <v>80</v>
      </c>
      <c r="I37" s="32"/>
      <c r="J37" s="32"/>
      <c r="K37" s="32"/>
      <c r="L37" s="32"/>
      <c r="M37" s="32">
        <v>20</v>
      </c>
    </row>
    <row r="38" spans="1:13" s="24" customFormat="1" x14ac:dyDescent="0.25">
      <c r="A38" s="31" t="s">
        <v>23</v>
      </c>
      <c r="B38" s="32"/>
      <c r="C38" s="32"/>
      <c r="D38" s="32"/>
      <c r="E38" s="32"/>
      <c r="F38" s="32">
        <v>100</v>
      </c>
      <c r="G38" s="32"/>
      <c r="H38" s="32"/>
      <c r="I38" s="32"/>
      <c r="J38" s="32"/>
      <c r="K38" s="32"/>
      <c r="L38" s="32"/>
      <c r="M38" s="32"/>
    </row>
    <row r="39" spans="1:13" s="24" customFormat="1" x14ac:dyDescent="0.25">
      <c r="A39" s="23" t="s">
        <v>42</v>
      </c>
      <c r="B39" s="32"/>
      <c r="C39" s="32">
        <v>90</v>
      </c>
      <c r="D39" s="32"/>
      <c r="E39" s="32"/>
      <c r="F39" s="32"/>
      <c r="G39" s="32"/>
      <c r="H39" s="32"/>
      <c r="I39" s="32"/>
      <c r="J39" s="32"/>
      <c r="K39" s="32"/>
      <c r="L39" s="32">
        <v>130</v>
      </c>
      <c r="M39" s="32"/>
    </row>
    <row r="40" spans="1:13" s="24" customFormat="1" x14ac:dyDescent="0.25">
      <c r="A40" s="31" t="s">
        <v>24</v>
      </c>
      <c r="B40" s="32"/>
      <c r="C40" s="32"/>
      <c r="D40" s="32"/>
      <c r="E40" s="32"/>
      <c r="F40" s="32"/>
      <c r="G40" s="32">
        <v>110</v>
      </c>
      <c r="H40" s="32">
        <v>110</v>
      </c>
      <c r="I40" s="32">
        <v>110</v>
      </c>
      <c r="J40" s="32">
        <v>110</v>
      </c>
      <c r="K40" s="32">
        <v>110</v>
      </c>
      <c r="L40" s="32">
        <v>110</v>
      </c>
      <c r="M40" s="32">
        <v>110</v>
      </c>
    </row>
    <row r="41" spans="1:13" x14ac:dyDescent="0.25">
      <c r="A41" s="11" t="s">
        <v>1</v>
      </c>
      <c r="B41" s="11" t="s">
        <v>1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s="7" customFormat="1" x14ac:dyDescent="0.25">
      <c r="A42" s="10" t="s">
        <v>4</v>
      </c>
      <c r="B42" s="10">
        <f t="shared" ref="B42:M42" si="2">SUM(B16:B41)</f>
        <v>1386.95</v>
      </c>
      <c r="C42" s="10">
        <f t="shared" si="2"/>
        <v>1773.95</v>
      </c>
      <c r="D42" s="10">
        <f t="shared" si="2"/>
        <v>1480.95</v>
      </c>
      <c r="E42" s="10">
        <f t="shared" si="2"/>
        <v>1873.95</v>
      </c>
      <c r="F42" s="10">
        <f t="shared" si="2"/>
        <v>1486.95</v>
      </c>
      <c r="G42" s="10">
        <f t="shared" si="2"/>
        <v>1838.95</v>
      </c>
      <c r="H42" s="10">
        <f t="shared" si="2"/>
        <v>1550.95</v>
      </c>
      <c r="I42" s="10">
        <f t="shared" si="2"/>
        <v>1393.95</v>
      </c>
      <c r="J42" s="10">
        <f t="shared" si="2"/>
        <v>2146.9499999999998</v>
      </c>
      <c r="K42" s="10">
        <f t="shared" si="2"/>
        <v>2253.9499999999998</v>
      </c>
      <c r="L42" s="10">
        <f t="shared" si="2"/>
        <v>1465.95</v>
      </c>
      <c r="M42" s="10">
        <f t="shared" si="2"/>
        <v>1383.95</v>
      </c>
    </row>
    <row r="43" spans="1:13" s="34" customFormat="1" ht="26.4" x14ac:dyDescent="0.25">
      <c r="A43" s="36" t="s">
        <v>5</v>
      </c>
      <c r="B43" s="29">
        <f t="shared" ref="B43:M43" si="3">B13-B42</f>
        <v>367.04999999999995</v>
      </c>
      <c r="C43" s="29">
        <f t="shared" si="3"/>
        <v>310.10000000000014</v>
      </c>
      <c r="D43" s="29">
        <f t="shared" si="3"/>
        <v>546.15000000000009</v>
      </c>
      <c r="E43" s="29">
        <f t="shared" si="3"/>
        <v>389.20000000000005</v>
      </c>
      <c r="F43" s="29">
        <f t="shared" si="3"/>
        <v>619.24999999999977</v>
      </c>
      <c r="G43" s="29">
        <f t="shared" si="3"/>
        <v>497.29999999999995</v>
      </c>
      <c r="H43" s="29">
        <f t="shared" si="3"/>
        <v>663.35000000000014</v>
      </c>
      <c r="I43" s="29">
        <f t="shared" si="3"/>
        <v>986.40000000000032</v>
      </c>
      <c r="J43" s="29">
        <f t="shared" si="3"/>
        <v>556.45000000000073</v>
      </c>
      <c r="K43" s="29">
        <f t="shared" si="3"/>
        <v>19.500000000000909</v>
      </c>
      <c r="L43" s="29">
        <f t="shared" si="3"/>
        <v>270.55000000000086</v>
      </c>
      <c r="M43" s="29">
        <f t="shared" si="3"/>
        <v>603.60000000000082</v>
      </c>
    </row>
    <row r="44" spans="1:1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2:1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2:1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2:1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2:1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2:1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2:1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2:1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2:13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2:13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2:13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2:13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2:13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2:13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2:13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2:13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2:13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2:13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2:13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2:13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2:13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2:13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2:13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2:13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2:13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2:13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2:13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2:13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2:13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2:13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2:13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2:13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2:13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2:13" x14ac:dyDescent="0.25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2:13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2:13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2:13" x14ac:dyDescent="0.2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2:13" x14ac:dyDescent="0.2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2:13" x14ac:dyDescent="0.25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2:13" x14ac:dyDescent="0.25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2:13" x14ac:dyDescent="0.25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2:13" x14ac:dyDescent="0.25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2:13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2:13" x14ac:dyDescent="0.2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2:13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2:13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2:13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2:13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2:13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2:13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2:13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2:13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2:13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2:13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2:13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2:13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2:13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2:13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2:13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2:13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2:13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2:13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2:13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2:13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2:13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2:13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2:13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2:13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2:13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2:13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2:13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2:13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2:13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2:13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2:13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2:13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2:13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2:13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2:13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2:13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2:13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2:13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2:13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2:13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2:13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2:13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2:13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2:13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2:13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2:13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2:13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2:13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2:13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2:13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2:13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2:13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2:13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2:13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2:13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2:13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2:13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2:13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2:13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2:13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2:13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2:13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</sheetData>
  <mergeCells count="1">
    <mergeCell ref="A1:M1"/>
  </mergeCells>
  <phoneticPr fontId="0" type="noConversion"/>
  <printOptions horizontalCentered="1" verticalCentered="1" gridLines="1"/>
  <pageMargins left="0.35433070866141736" right="0.35433070866141736" top="0.78740157480314965" bottom="0.59055118110236227" header="0.51181102362204722" footer="0.39370078740157483"/>
  <pageSetup scale="91" orientation="landscape" r:id="rId1"/>
  <headerFooter alignWithMargins="0">
    <oddHeader>&amp;R&amp;"-,Regular"&amp;11FMIC handout  5.18</oddHeader>
  </headerFooter>
  <ignoredErrors>
    <ignoredError sqref="B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Flash</vt:lpstr>
      <vt:lpstr>Sheet2</vt:lpstr>
      <vt:lpstr>Sheet3</vt:lpstr>
      <vt:lpstr>Flash!Print_Area</vt:lpstr>
    </vt:vector>
  </TitlesOfParts>
  <Company>Credit Union - Mt Maunganui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Findsen</dc:creator>
  <cp:lastModifiedBy>Nelson Budget Service</cp:lastModifiedBy>
  <cp:lastPrinted>2015-11-05T18:27:19Z</cp:lastPrinted>
  <dcterms:created xsi:type="dcterms:W3CDTF">2007-03-10T01:13:08Z</dcterms:created>
  <dcterms:modified xsi:type="dcterms:W3CDTF">2022-06-29T06:40:34Z</dcterms:modified>
</cp:coreProperties>
</file>